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anfred Moschner\Documents\"/>
    </mc:Choice>
  </mc:AlternateContent>
  <xr:revisionPtr revIDLastSave="0" documentId="8_{0476961D-AF07-47D3-BE18-3D923E1576D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23" i="1"/>
  <c r="H22" i="1"/>
  <c r="H21" i="1"/>
  <c r="H20" i="1"/>
  <c r="H19" i="1"/>
  <c r="H12" i="1"/>
  <c r="H11" i="1"/>
  <c r="H10" i="1"/>
  <c r="H9" i="1"/>
  <c r="H5" i="1"/>
  <c r="H4" i="1"/>
  <c r="H7" i="1"/>
  <c r="H6" i="1"/>
</calcChain>
</file>

<file path=xl/sharedStrings.xml><?xml version="1.0" encoding="utf-8"?>
<sst xmlns="http://schemas.openxmlformats.org/spreadsheetml/2006/main" count="62" uniqueCount="61">
  <si>
    <t>Einwohnerzahlen (Stand: 30.06.2021)</t>
  </si>
  <si>
    <t>Ratsmitglieder monatlich</t>
  </si>
  <si>
    <t>Ratsvorsitzender monatlich</t>
  </si>
  <si>
    <t>Ausschussvorsitzende</t>
  </si>
  <si>
    <t>Beigeordnete monatlich</t>
  </si>
  <si>
    <t>Fraktions- Gruppenvorsitzende monatlich</t>
  </si>
  <si>
    <t>stellv. Bürgermeister monatlich</t>
  </si>
  <si>
    <t>nicht dem Rat angehörende Ausschussmitglieder (Sitzung)</t>
  </si>
  <si>
    <t>Ortsratsmitglieder (Sitzung / monatlich)</t>
  </si>
  <si>
    <t>Ortsbürgermeister, die zugleich Ortsbeauftragte sind</t>
  </si>
  <si>
    <t>Ortsbürgermeister, die nicht zugleich Ortsbeauftragte sind</t>
  </si>
  <si>
    <t>Ortsvorsteher</t>
  </si>
  <si>
    <t>Ortsbeauftragte, die nicht zugleich Ortbürgermeister sind</t>
  </si>
  <si>
    <t>stellv. Ortsbürgermeister</t>
  </si>
  <si>
    <t>Gleichstellungsbeauftragte</t>
  </si>
  <si>
    <t>Stadt- / Gemeindeheimatpfleger</t>
  </si>
  <si>
    <t>Ortsheimatpfleger</t>
  </si>
  <si>
    <t>Bücherei</t>
  </si>
  <si>
    <t>Leiter Turmuhrenmuseum</t>
  </si>
  <si>
    <t>stellv. Leiter Turmuhrenmuseum</t>
  </si>
  <si>
    <t>Archivare</t>
  </si>
  <si>
    <t>Schiedsperson</t>
  </si>
  <si>
    <t>stellv. Schiedsperson</t>
  </si>
  <si>
    <t>Grundstücks- und Gebäudewarte</t>
  </si>
  <si>
    <t>Bockenem</t>
  </si>
  <si>
    <t xml:space="preserve">9 743
</t>
  </si>
  <si>
    <t>15,00 € (S)</t>
  </si>
  <si>
    <t>117,00 € (bis 749 EW) 140,00 € (750-999 EW) 184,00 € (ab 1.000 EW)</t>
  </si>
  <si>
    <t>36,00 € (bis 749 EW) 51,00 € (750 bis 999 EW) 64,00 € (ab 1.000 EW) Ortsbürgermeister Bockenem: 95,00 € stellv. Obgm Bockenem: 23,00 €</t>
  </si>
  <si>
    <t>84,00 € (bis 149 EW) 100,00 € (150 bis 399 EW)</t>
  </si>
  <si>
    <t>112,00 € (bis 749 EW) 128,00 € (750 bis 999 EW)                                140,00 € (ab 1.000 EW)</t>
  </si>
  <si>
    <t>7,50€ - 15,00€</t>
  </si>
  <si>
    <t>Bad Salzdetfurth</t>
  </si>
  <si>
    <t xml:space="preserve">13 289
</t>
  </si>
  <si>
    <t xml:space="preserve">    </t>
  </si>
  <si>
    <t>14,00 € (m)</t>
  </si>
  <si>
    <t>Giesen</t>
  </si>
  <si>
    <t xml:space="preserve">9 708
</t>
  </si>
  <si>
    <t>150,00€ ab 7 Fraktionsmitgliedern 100,00€ bis 6 Fraktionsmitgliedern</t>
  </si>
  <si>
    <t>15,00€ (m) und 25,00 € (S)</t>
  </si>
  <si>
    <t>Harsum</t>
  </si>
  <si>
    <t xml:space="preserve">11 471
</t>
  </si>
  <si>
    <t>120,00€ (bis 6 Ratsmitglieder) 150,00€ (über 6 Ratsmitglieder)</t>
  </si>
  <si>
    <t>1. stellv. Bgm.130,00€                            2. stellv. Bgm. 110,00€</t>
  </si>
  <si>
    <t>25,00 € (S), 20,00€ jährlich bei Benutzung des Ratsinformationssystems</t>
  </si>
  <si>
    <t>25,00 €  (S)</t>
  </si>
  <si>
    <t>135,00 € bis 2.000 EW 155,00 € bis 4.000 EW 200,00 € über 4.000 EW, 25,00€ je Sitzung</t>
  </si>
  <si>
    <t>Holle</t>
  </si>
  <si>
    <t xml:space="preserve">7 082
</t>
  </si>
  <si>
    <t>1. stellv. Bgm. 100,00€                             2. stellv. Bgm. 70,00€</t>
  </si>
  <si>
    <t>20,00 € (S)</t>
  </si>
  <si>
    <t>Lamspringe</t>
  </si>
  <si>
    <t xml:space="preserve">5 594
</t>
  </si>
  <si>
    <t>1. stellv. Bgm. 80,00€</t>
  </si>
  <si>
    <t>90,00 - 150,00 €</t>
  </si>
  <si>
    <t>70,00 € (bis 200 EW)                             85,00 € bis 400 EW)                           10,00 € (über 400 EW)</t>
  </si>
  <si>
    <t>Nutzung RIS (eigenes Gerät)</t>
  </si>
  <si>
    <t>Fraktionssitzungen Sitzungsgelder</t>
  </si>
  <si>
    <t>Sitzungsgeld Rats- und Gremiensitzungen</t>
  </si>
  <si>
    <t>Durchschnitt</t>
  </si>
  <si>
    <t>90,00 €                zusätzlich 5,00 € je Fraktions- oder Gruppenmitglied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</si>
</sst>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164" fontId="6" fillId="0" borderId="1" xfId="1" applyNumberFormat="1" applyFont="1" applyBorder="1" applyAlignment="1">
      <alignment horizontal="right" vertical="center" wrapText="1"/>
    </xf>
    <xf numFmtId="165" fontId="0" fillId="0" borderId="0" xfId="0" applyNumberForma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workbookViewId="0">
      <selection activeCell="B12" sqref="B12"/>
    </sheetView>
  </sheetViews>
  <sheetFormatPr baseColWidth="10" defaultRowHeight="14.4" x14ac:dyDescent="0.3"/>
  <cols>
    <col min="1" max="1" width="37.88671875" customWidth="1"/>
    <col min="2" max="2" width="28.6640625" customWidth="1"/>
    <col min="3" max="3" width="22" customWidth="1"/>
    <col min="4" max="4" width="26.33203125" customWidth="1"/>
    <col min="5" max="5" width="18.88671875" customWidth="1"/>
    <col min="6" max="6" width="16.6640625" customWidth="1"/>
    <col min="7" max="7" width="20" customWidth="1"/>
    <col min="8" max="8" width="12.44140625" style="7" customWidth="1"/>
  </cols>
  <sheetData>
    <row r="1" spans="1:8" ht="51.6" x14ac:dyDescent="0.3">
      <c r="A1" s="1"/>
      <c r="B1" s="4" t="s">
        <v>24</v>
      </c>
      <c r="C1" s="4" t="s">
        <v>32</v>
      </c>
      <c r="D1" s="4" t="s">
        <v>36</v>
      </c>
      <c r="E1" s="4" t="s">
        <v>40</v>
      </c>
      <c r="F1" s="4" t="s">
        <v>47</v>
      </c>
      <c r="G1" s="4" t="s">
        <v>51</v>
      </c>
    </row>
    <row r="2" spans="1:8" ht="42" x14ac:dyDescent="0.4">
      <c r="A2" s="2" t="s">
        <v>0</v>
      </c>
      <c r="B2" s="5" t="s">
        <v>25</v>
      </c>
      <c r="C2" s="5" t="s">
        <v>33</v>
      </c>
      <c r="D2" s="5" t="s">
        <v>37</v>
      </c>
      <c r="E2" s="5" t="s">
        <v>41</v>
      </c>
      <c r="F2" s="5" t="s">
        <v>48</v>
      </c>
      <c r="G2" s="5" t="s">
        <v>52</v>
      </c>
      <c r="H2" s="7" t="s">
        <v>59</v>
      </c>
    </row>
    <row r="3" spans="1:8" ht="23.4" x14ac:dyDescent="0.3">
      <c r="A3" s="3" t="s">
        <v>1</v>
      </c>
      <c r="B3" s="6">
        <v>45</v>
      </c>
      <c r="C3" s="6">
        <v>53</v>
      </c>
      <c r="D3" s="6">
        <v>35</v>
      </c>
      <c r="E3" s="6">
        <v>60</v>
      </c>
      <c r="F3" s="6"/>
      <c r="G3" s="6">
        <v>30</v>
      </c>
      <c r="H3" s="7">
        <f>AVERAGE(B3:E3,G3)</f>
        <v>44.6</v>
      </c>
    </row>
    <row r="4" spans="1:8" ht="106.5" customHeight="1" x14ac:dyDescent="0.3">
      <c r="A4" s="3" t="s">
        <v>58</v>
      </c>
      <c r="B4" s="6">
        <v>15</v>
      </c>
      <c r="C4" s="6">
        <v>15</v>
      </c>
      <c r="D4" s="6">
        <v>25</v>
      </c>
      <c r="E4" s="6">
        <v>25</v>
      </c>
      <c r="F4" s="6">
        <v>20</v>
      </c>
      <c r="G4" s="6">
        <v>25</v>
      </c>
      <c r="H4" s="7">
        <f>AVERAGE(B4:G4)</f>
        <v>20.833333333333332</v>
      </c>
    </row>
    <row r="5" spans="1:8" ht="106.5" customHeight="1" x14ac:dyDescent="0.3">
      <c r="A5" s="3" t="s">
        <v>57</v>
      </c>
      <c r="B5" s="6">
        <v>15</v>
      </c>
      <c r="C5" s="6">
        <v>15</v>
      </c>
      <c r="D5" s="6">
        <v>25</v>
      </c>
      <c r="E5" s="6">
        <v>25</v>
      </c>
      <c r="F5" s="6">
        <v>10</v>
      </c>
      <c r="G5" s="6">
        <v>25</v>
      </c>
      <c r="H5" s="7">
        <f>AVERAGE(B5:G5)</f>
        <v>19.166666666666668</v>
      </c>
    </row>
    <row r="6" spans="1:8" ht="46.8" x14ac:dyDescent="0.3">
      <c r="A6" s="3" t="s">
        <v>56</v>
      </c>
      <c r="B6" s="6">
        <v>5</v>
      </c>
      <c r="C6" s="6">
        <v>10</v>
      </c>
      <c r="D6" s="6">
        <v>10</v>
      </c>
      <c r="E6" s="6">
        <v>10</v>
      </c>
      <c r="F6" s="6"/>
      <c r="G6" s="6"/>
      <c r="H6" s="7">
        <f>AVERAGE(B6:E6)</f>
        <v>8.75</v>
      </c>
    </row>
    <row r="7" spans="1:8" ht="59.25" customHeight="1" x14ac:dyDescent="0.3">
      <c r="A7" s="3" t="s">
        <v>2</v>
      </c>
      <c r="B7" s="6"/>
      <c r="C7" s="6" t="s">
        <v>34</v>
      </c>
      <c r="D7" s="6">
        <v>30</v>
      </c>
      <c r="E7" s="6"/>
      <c r="F7" s="6">
        <v>20</v>
      </c>
      <c r="G7" s="6">
        <v>60</v>
      </c>
      <c r="H7" s="7">
        <f>AVERAGE(D7,F7:G7)</f>
        <v>36.666666666666664</v>
      </c>
    </row>
    <row r="8" spans="1:8" ht="45" customHeight="1" x14ac:dyDescent="0.3">
      <c r="A8" s="3" t="s">
        <v>3</v>
      </c>
      <c r="B8" s="6"/>
      <c r="C8" s="6"/>
      <c r="D8" s="6">
        <v>30</v>
      </c>
      <c r="E8" s="6"/>
      <c r="F8" s="6"/>
      <c r="G8" s="6"/>
      <c r="H8" s="7">
        <v>30</v>
      </c>
    </row>
    <row r="9" spans="1:8" ht="75" customHeight="1" x14ac:dyDescent="0.3">
      <c r="A9" s="3" t="s">
        <v>4</v>
      </c>
      <c r="B9" s="6">
        <v>55</v>
      </c>
      <c r="C9" s="6">
        <v>94</v>
      </c>
      <c r="D9" s="6">
        <v>40</v>
      </c>
      <c r="E9" s="6">
        <v>85</v>
      </c>
      <c r="F9" s="6">
        <v>70</v>
      </c>
      <c r="G9" s="6">
        <v>60</v>
      </c>
      <c r="H9" s="7">
        <f>AVERAGE(B9:G9)</f>
        <v>67.333333333333329</v>
      </c>
    </row>
    <row r="10" spans="1:8" ht="117.75" customHeight="1" x14ac:dyDescent="0.3">
      <c r="A10" s="3" t="s">
        <v>5</v>
      </c>
      <c r="B10" s="6" t="s">
        <v>60</v>
      </c>
      <c r="C10" s="6">
        <v>200</v>
      </c>
      <c r="D10" s="6" t="s">
        <v>38</v>
      </c>
      <c r="E10" s="6" t="s">
        <v>42</v>
      </c>
      <c r="F10" s="6">
        <v>100</v>
      </c>
      <c r="G10" s="6">
        <v>80</v>
      </c>
      <c r="H10" s="7">
        <f>AVERAGE(B10:G10)</f>
        <v>126.66666666666667</v>
      </c>
    </row>
    <row r="11" spans="1:8" ht="121.5" customHeight="1" x14ac:dyDescent="0.3">
      <c r="A11" s="3" t="s">
        <v>6</v>
      </c>
      <c r="B11" s="6">
        <v>125</v>
      </c>
      <c r="C11" s="6">
        <v>200</v>
      </c>
      <c r="D11" s="6">
        <v>50</v>
      </c>
      <c r="E11" s="6" t="s">
        <v>43</v>
      </c>
      <c r="F11" s="6" t="s">
        <v>49</v>
      </c>
      <c r="G11" s="6" t="s">
        <v>53</v>
      </c>
      <c r="H11" s="7">
        <f>AVERAGE(B11:G11)</f>
        <v>125</v>
      </c>
    </row>
    <row r="12" spans="1:8" ht="147" customHeight="1" x14ac:dyDescent="0.3">
      <c r="A12" s="3" t="s">
        <v>7</v>
      </c>
      <c r="B12" s="6">
        <v>15</v>
      </c>
      <c r="C12" s="6">
        <v>15</v>
      </c>
      <c r="D12" s="6">
        <v>25</v>
      </c>
      <c r="E12" s="6" t="s">
        <v>44</v>
      </c>
      <c r="F12" s="6">
        <v>20</v>
      </c>
      <c r="G12" s="6">
        <v>25</v>
      </c>
      <c r="H12" s="7">
        <f>AVERAGE(B12:G12)</f>
        <v>20</v>
      </c>
    </row>
    <row r="13" spans="1:8" ht="46.8" x14ac:dyDescent="0.3">
      <c r="A13" s="3" t="s">
        <v>8</v>
      </c>
      <c r="B13" s="6" t="s">
        <v>26</v>
      </c>
      <c r="C13" s="6" t="s">
        <v>35</v>
      </c>
      <c r="D13" s="6" t="s">
        <v>39</v>
      </c>
      <c r="E13" s="6" t="s">
        <v>45</v>
      </c>
      <c r="F13" s="6" t="s">
        <v>50</v>
      </c>
      <c r="G13" s="6" t="s">
        <v>26</v>
      </c>
      <c r="H13" s="7">
        <v>20</v>
      </c>
    </row>
    <row r="14" spans="1:8" ht="203.25" customHeight="1" x14ac:dyDescent="0.3">
      <c r="A14" s="3" t="s">
        <v>9</v>
      </c>
      <c r="B14" s="6" t="s">
        <v>27</v>
      </c>
      <c r="C14" s="6">
        <v>170</v>
      </c>
      <c r="D14" s="6">
        <v>100</v>
      </c>
      <c r="E14" s="6" t="s">
        <v>46</v>
      </c>
      <c r="F14" s="6">
        <v>70</v>
      </c>
      <c r="G14" s="6" t="s">
        <v>54</v>
      </c>
    </row>
    <row r="15" spans="1:8" ht="231" customHeight="1" x14ac:dyDescent="0.3">
      <c r="A15" s="3" t="s">
        <v>10</v>
      </c>
      <c r="B15" s="6" t="s">
        <v>28</v>
      </c>
      <c r="C15" s="6">
        <v>93</v>
      </c>
      <c r="D15" s="6"/>
      <c r="E15" s="6"/>
      <c r="F15" s="6">
        <v>70</v>
      </c>
      <c r="G15" s="6"/>
    </row>
    <row r="16" spans="1:8" ht="152.25" customHeight="1" x14ac:dyDescent="0.3">
      <c r="A16" s="3" t="s">
        <v>11</v>
      </c>
      <c r="B16" s="6" t="s">
        <v>29</v>
      </c>
      <c r="C16" s="6">
        <v>107</v>
      </c>
      <c r="D16" s="6"/>
      <c r="E16" s="6"/>
      <c r="F16" s="6">
        <v>70</v>
      </c>
      <c r="G16" s="6" t="s">
        <v>55</v>
      </c>
    </row>
    <row r="17" spans="1:8" ht="140.25" customHeight="1" x14ac:dyDescent="0.3">
      <c r="A17" s="3" t="s">
        <v>12</v>
      </c>
      <c r="B17" s="6" t="s">
        <v>30</v>
      </c>
      <c r="C17" s="6"/>
      <c r="D17" s="6"/>
      <c r="E17" s="6"/>
      <c r="F17" s="6">
        <v>70</v>
      </c>
      <c r="G17" s="6"/>
    </row>
    <row r="18" spans="1:8" ht="58.5" customHeight="1" x14ac:dyDescent="0.3">
      <c r="A18" s="3" t="s">
        <v>13</v>
      </c>
      <c r="B18" s="6"/>
      <c r="C18" s="6">
        <v>55</v>
      </c>
      <c r="D18" s="6"/>
      <c r="E18" s="6"/>
      <c r="F18" s="6"/>
      <c r="G18" s="6"/>
    </row>
    <row r="19" spans="1:8" ht="72.75" customHeight="1" x14ac:dyDescent="0.3">
      <c r="A19" s="3" t="s">
        <v>14</v>
      </c>
      <c r="B19" s="6">
        <v>250</v>
      </c>
      <c r="C19" s="6"/>
      <c r="D19" s="6">
        <v>77</v>
      </c>
      <c r="E19" s="6"/>
      <c r="F19" s="6"/>
      <c r="G19" s="6">
        <v>180</v>
      </c>
      <c r="H19" s="7">
        <f>AVERAGE(G19,D19,B19)</f>
        <v>169</v>
      </c>
    </row>
    <row r="20" spans="1:8" ht="100.5" customHeight="1" x14ac:dyDescent="0.3">
      <c r="A20" s="3" t="s">
        <v>15</v>
      </c>
      <c r="B20" s="6">
        <v>100</v>
      </c>
      <c r="C20" s="6"/>
      <c r="D20" s="6">
        <v>15</v>
      </c>
      <c r="E20" s="6">
        <v>70</v>
      </c>
      <c r="F20" s="6"/>
      <c r="G20" s="6"/>
      <c r="H20" s="7">
        <f>AVERAGE(B20,D20,E20)</f>
        <v>61.666666666666664</v>
      </c>
    </row>
    <row r="21" spans="1:8" ht="54" customHeight="1" x14ac:dyDescent="0.3">
      <c r="A21" s="3" t="s">
        <v>16</v>
      </c>
      <c r="B21" s="6"/>
      <c r="C21" s="6">
        <v>16</v>
      </c>
      <c r="D21" s="6">
        <v>15</v>
      </c>
      <c r="E21" s="6">
        <v>25</v>
      </c>
      <c r="F21" s="6"/>
      <c r="G21" s="6">
        <v>51</v>
      </c>
      <c r="H21" s="7">
        <f>AVERAGE(C21,D21,E21,G21)</f>
        <v>26.75</v>
      </c>
    </row>
    <row r="22" spans="1:8" ht="23.4" x14ac:dyDescent="0.3">
      <c r="A22" s="3" t="s">
        <v>17</v>
      </c>
      <c r="B22" s="6">
        <v>300</v>
      </c>
      <c r="C22" s="6">
        <v>200</v>
      </c>
      <c r="D22" s="6"/>
      <c r="E22" s="6">
        <v>45</v>
      </c>
      <c r="F22" s="6"/>
      <c r="G22" s="6"/>
      <c r="H22" s="7">
        <f>AVERAGE(B22:C22,E22)</f>
        <v>181.66666666666666</v>
      </c>
    </row>
    <row r="23" spans="1:8" ht="76.5" customHeight="1" x14ac:dyDescent="0.3">
      <c r="A23" s="3" t="s">
        <v>18</v>
      </c>
      <c r="B23" s="6">
        <v>200</v>
      </c>
      <c r="C23" s="6"/>
      <c r="D23" s="6"/>
      <c r="E23" s="6"/>
      <c r="F23" s="6"/>
      <c r="G23" s="6"/>
      <c r="H23" s="7">
        <f>AVERAGE(B23)</f>
        <v>200</v>
      </c>
    </row>
    <row r="24" spans="1:8" ht="71.25" customHeight="1" x14ac:dyDescent="0.3">
      <c r="A24" s="3" t="s">
        <v>19</v>
      </c>
      <c r="B24" s="6">
        <v>100</v>
      </c>
      <c r="C24" s="6"/>
      <c r="D24" s="6"/>
      <c r="E24" s="6"/>
      <c r="F24" s="6"/>
      <c r="G24" s="6"/>
      <c r="H24" s="7">
        <v>100</v>
      </c>
    </row>
    <row r="25" spans="1:8" ht="23.4" x14ac:dyDescent="0.3">
      <c r="A25" s="3" t="s">
        <v>20</v>
      </c>
      <c r="B25" s="6">
        <v>100</v>
      </c>
      <c r="C25" s="6"/>
      <c r="D25" s="6"/>
      <c r="E25" s="6"/>
      <c r="F25" s="6"/>
      <c r="G25" s="6"/>
      <c r="H25" s="7">
        <v>100</v>
      </c>
    </row>
    <row r="26" spans="1:8" ht="54.75" customHeight="1" x14ac:dyDescent="0.3">
      <c r="A26" s="3" t="s">
        <v>21</v>
      </c>
      <c r="B26" s="6">
        <v>20</v>
      </c>
      <c r="C26" s="6">
        <v>20</v>
      </c>
      <c r="D26" s="6"/>
      <c r="E26" s="6"/>
      <c r="F26" s="6"/>
      <c r="G26" s="6"/>
      <c r="H26" s="7">
        <v>20</v>
      </c>
    </row>
    <row r="27" spans="1:8" ht="52.5" customHeight="1" x14ac:dyDescent="0.3">
      <c r="A27" s="3" t="s">
        <v>22</v>
      </c>
      <c r="B27" s="6">
        <v>10</v>
      </c>
      <c r="C27" s="6">
        <v>10</v>
      </c>
      <c r="D27" s="6"/>
      <c r="E27" s="6"/>
      <c r="F27" s="6"/>
      <c r="G27" s="6"/>
      <c r="H27" s="7">
        <v>10</v>
      </c>
    </row>
    <row r="28" spans="1:8" ht="84" customHeight="1" x14ac:dyDescent="0.3">
      <c r="A28" s="3" t="s">
        <v>23</v>
      </c>
      <c r="B28" s="6" t="s">
        <v>31</v>
      </c>
      <c r="C28" s="6"/>
      <c r="D28" s="6"/>
      <c r="E28" s="6"/>
      <c r="F28" s="6"/>
      <c r="G28" s="6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rohrba01</dc:creator>
  <cp:lastModifiedBy>Manfred Moschner</cp:lastModifiedBy>
  <dcterms:created xsi:type="dcterms:W3CDTF">2021-11-15T08:39:14Z</dcterms:created>
  <dcterms:modified xsi:type="dcterms:W3CDTF">2021-11-26T11:11:00Z</dcterms:modified>
</cp:coreProperties>
</file>