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fred Moschner\Documents\"/>
    </mc:Choice>
  </mc:AlternateContent>
  <xr:revisionPtr revIDLastSave="0" documentId="8_{F5B58D07-2F1C-4C83-930C-1E8E7F537F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2" i="1" l="1"/>
  <c r="P41" i="1"/>
  <c r="P32" i="1"/>
  <c r="P28" i="1"/>
  <c r="P27" i="1"/>
  <c r="P25" i="1"/>
  <c r="P24" i="1"/>
  <c r="P23" i="1"/>
  <c r="P17" i="1"/>
  <c r="P15" i="1"/>
  <c r="P12" i="1"/>
  <c r="P5" i="1"/>
  <c r="P4" i="1"/>
</calcChain>
</file>

<file path=xl/sharedStrings.xml><?xml version="1.0" encoding="utf-8"?>
<sst xmlns="http://schemas.openxmlformats.org/spreadsheetml/2006/main" count="99" uniqueCount="99">
  <si>
    <t>Bockenem</t>
  </si>
  <si>
    <t>Bad Salzdetfurth</t>
  </si>
  <si>
    <t>Giesen</t>
  </si>
  <si>
    <t>Harsum</t>
  </si>
  <si>
    <t>Holle</t>
  </si>
  <si>
    <t>Lamspringe</t>
  </si>
  <si>
    <t>Sarstedt</t>
  </si>
  <si>
    <t>Schellerten</t>
  </si>
  <si>
    <t>Sibbesse</t>
  </si>
  <si>
    <t>Ortsbrandmeister</t>
  </si>
  <si>
    <t>60,00 € - 140,00 €</t>
  </si>
  <si>
    <t>stellv. Ortsbrandmeister</t>
  </si>
  <si>
    <t>30,00 € - 80,00 €</t>
  </si>
  <si>
    <t>Gerätewarte Feuerwehr</t>
  </si>
  <si>
    <t>40,00 € - 20,00 €</t>
  </si>
  <si>
    <t>plus Zuschlag Fahrzeug</t>
  </si>
  <si>
    <t>8,00 - 15,00 €</t>
  </si>
  <si>
    <t>plus Zuschlag Anhänger</t>
  </si>
  <si>
    <t>Atemschutzwart</t>
  </si>
  <si>
    <t>Feld- und Forstaufseher</t>
  </si>
  <si>
    <t>Ortsbrandmeister erweitere Grundausstattung</t>
  </si>
  <si>
    <t>Ortsbrandmeister von Feuerwehren mit Grundausstattung</t>
  </si>
  <si>
    <t>stellv. Ortsbrandmeister von Feuerwehren mit Grundauss.</t>
  </si>
  <si>
    <t>Kinderfeuerwehr Betreuer</t>
  </si>
  <si>
    <t>Helfer an Grundschulen (Mittagessen)</t>
  </si>
  <si>
    <t>Rufbereitschaft für Fundtiere</t>
  </si>
  <si>
    <t>Schriftwart Stadtkommando</t>
  </si>
  <si>
    <t>Musikzugführer</t>
  </si>
  <si>
    <t>Zugführer Gefahrgutzug</t>
  </si>
  <si>
    <t>Pressewart Feuerwehr</t>
  </si>
  <si>
    <t>Freden (Leine)</t>
  </si>
  <si>
    <t>12,00 € für Beisitzer</t>
  </si>
  <si>
    <t>Harsum &amp; Borsum 65,00€, die übrigen Ortschaften 30,00€</t>
  </si>
  <si>
    <t>Stützpunkt 20,00€, Grundausstattung 13,00€</t>
  </si>
  <si>
    <t>Grundstücks- und Gebäudewart</t>
  </si>
  <si>
    <t>Ortsjugendwart</t>
  </si>
  <si>
    <t>Fahrzeugpfleger</t>
  </si>
  <si>
    <t>Söhlde</t>
  </si>
  <si>
    <t>Alfeld (Leine)</t>
  </si>
  <si>
    <t>stellv. Ortsbrandmeister Schwerpunktwehr</t>
  </si>
  <si>
    <t>Ortsbrandmeister Schwerpunktwehr</t>
  </si>
  <si>
    <t>Elze</t>
  </si>
  <si>
    <t>Elze 100,00€, Mehle 80,00€, übrigen 60,00€</t>
  </si>
  <si>
    <t>Stadtzeugwart</t>
  </si>
  <si>
    <t>Stadtschriftwart</t>
  </si>
  <si>
    <t>Nordstemmen</t>
  </si>
  <si>
    <t>EDV-Beauftragter</t>
  </si>
  <si>
    <t>Beauftragter 24,00€, Gerätewart 12,00€</t>
  </si>
  <si>
    <t xml:space="preserve">15,00€, </t>
  </si>
  <si>
    <t>15,00€ + 8,00€ je Fahrzeug</t>
  </si>
  <si>
    <t>Beauftragter für Digitalfunk</t>
  </si>
  <si>
    <r>
      <rPr>
        <b/>
        <u/>
        <sz val="36"/>
        <rFont val="Calibri"/>
        <family val="2"/>
        <scheme val="minor"/>
      </rPr>
      <t>Entschädigungssatzungen im Landkreis Hildesheim Feuerwehr und andere Ehrenamtliche</t>
    </r>
  </si>
  <si>
    <t>Stadt-/ Gemeindebrand-meister</t>
  </si>
  <si>
    <t>stellv. Stadt-/ Gemeindebrand-meister</t>
  </si>
  <si>
    <t>Stadt-/ Gemeindejugend-feuerwehrwart</t>
  </si>
  <si>
    <t>Stadt- Gemeindejugend-feuerwehrgeräte-wart</t>
  </si>
  <si>
    <t>stellv. Stadt- / Gemeindejugend-feuerwehrwart</t>
  </si>
  <si>
    <t>Ortsjugendfeuer-wehrwart</t>
  </si>
  <si>
    <t>stellv. Ortsjugend-feuerwehrwart</t>
  </si>
  <si>
    <t>Stadt-/ Gemeindesicher-heitsbeauftragter</t>
  </si>
  <si>
    <t>Ortssicherheits-beauftragter</t>
  </si>
  <si>
    <t>Brandschutz-beauftragter</t>
  </si>
  <si>
    <t>Stadt- / Gemeindeaus-bildungsleiter</t>
  </si>
  <si>
    <t>Ortsbrandmeister von Feuerwehr-stützpunkten</t>
  </si>
  <si>
    <t>stellv. Ortsbrandmeister von Feuerwehr-stützpunkten</t>
  </si>
  <si>
    <t>Kinderfeuerwehr-wart</t>
  </si>
  <si>
    <t>Brandschutz-erzieher</t>
  </si>
  <si>
    <t>Sicherheits-beauftragter der Feuerwehr</t>
  </si>
  <si>
    <t>Strahlenschutz-beauftragter</t>
  </si>
  <si>
    <t>Stadt-/ Gemeindekleider-kammerwart</t>
  </si>
  <si>
    <t>Stadt-/ Gemeinde-pressesprecher</t>
  </si>
  <si>
    <t>Leiter Informations-/ und Kommunikations-gruppe</t>
  </si>
  <si>
    <t>stellv. Leiter Informations-/ und Kommunikations-gruppe</t>
  </si>
  <si>
    <t>Ausbilder für Behörden-führerschein</t>
  </si>
  <si>
    <t>Administrator Feuerwehrverwal-tungsprogramm</t>
  </si>
  <si>
    <t>Stützpunkt Bockenem 130,00€,Bornum 65,00€, Grundaus-stattung 15,00€</t>
  </si>
  <si>
    <t>5,00€ bis 7,5t, 10,00€ ab 7,5t</t>
  </si>
  <si>
    <t>kleine FZ 8,00€, große FZ 15,00€</t>
  </si>
  <si>
    <t>35,00€, der 2. 30,00€</t>
  </si>
  <si>
    <t>120,00€ (gleichzeitig auch stv. Stadtbrandmeister)</t>
  </si>
  <si>
    <t>5,00€ - 15,00€ je Fahrzeugtyp</t>
  </si>
  <si>
    <t>Stand: Amtsblatt Nr.61 vom 03.11.2021</t>
  </si>
  <si>
    <t>Stützpunkt-feuerwehr 30,00€, Ortsfeuerwehr 20,00€</t>
  </si>
  <si>
    <t xml:space="preserve">18 483
</t>
  </si>
  <si>
    <t xml:space="preserve">13 289
</t>
  </si>
  <si>
    <t xml:space="preserve">9 743
</t>
  </si>
  <si>
    <t xml:space="preserve">8 980
</t>
  </si>
  <si>
    <t xml:space="preserve">4 684
</t>
  </si>
  <si>
    <t xml:space="preserve">9 708
</t>
  </si>
  <si>
    <t xml:space="preserve">11 471
</t>
  </si>
  <si>
    <t xml:space="preserve">7 082
</t>
  </si>
  <si>
    <t xml:space="preserve">5 594
</t>
  </si>
  <si>
    <t xml:space="preserve">12 048
</t>
  </si>
  <si>
    <t xml:space="preserve">19 436
</t>
  </si>
  <si>
    <t xml:space="preserve">7 970
</t>
  </si>
  <si>
    <t xml:space="preserve">5 757
</t>
  </si>
  <si>
    <t xml:space="preserve">7 850
</t>
  </si>
  <si>
    <t>Einwohnerzahlen                    (Stand: 30.06.2021)</t>
  </si>
  <si>
    <t>Durchschnit: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</si>
</sst>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3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0"/>
      <color rgb="FF000000"/>
      <name val="Times New Roman"/>
      <charset val="204"/>
    </font>
    <font>
      <b/>
      <sz val="14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36"/>
      <name val="Calibri"/>
      <family val="2"/>
      <scheme val="minor"/>
    </font>
    <font>
      <b/>
      <u/>
      <sz val="36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9" fillId="0" borderId="1" xfId="1" applyNumberFormat="1" applyFont="1" applyFill="1" applyBorder="1" applyAlignment="1">
      <alignment horizontal="right" vertical="center" wrapText="1"/>
    </xf>
    <xf numFmtId="164" fontId="10" fillId="0" borderId="1" xfId="1" applyNumberFormat="1" applyFont="1" applyFill="1" applyBorder="1" applyAlignment="1">
      <alignment horizontal="right" vertical="center" wrapText="1" shrinkToFit="1"/>
    </xf>
    <xf numFmtId="164" fontId="10" fillId="0" borderId="1" xfId="1" applyNumberFormat="1" applyFont="1" applyFill="1" applyBorder="1" applyAlignment="1">
      <alignment horizontal="right" vertical="center" wrapText="1"/>
    </xf>
    <xf numFmtId="164" fontId="10" fillId="0" borderId="3" xfId="1" applyNumberFormat="1" applyFont="1" applyFill="1" applyBorder="1" applyAlignment="1">
      <alignment horizontal="right" vertical="center" wrapText="1" shrinkToFit="1"/>
    </xf>
    <xf numFmtId="164" fontId="10" fillId="0" borderId="2" xfId="1" applyNumberFormat="1" applyFont="1" applyFill="1" applyBorder="1" applyAlignment="1">
      <alignment horizontal="right" vertical="center" wrapText="1"/>
    </xf>
    <xf numFmtId="164" fontId="10" fillId="0" borderId="3" xfId="1" applyNumberFormat="1" applyFont="1" applyFill="1" applyBorder="1" applyAlignment="1">
      <alignment horizontal="right" vertical="center" wrapText="1"/>
    </xf>
    <xf numFmtId="164" fontId="10" fillId="4" borderId="1" xfId="1" applyNumberFormat="1" applyFont="1" applyFill="1" applyBorder="1" applyAlignment="1">
      <alignment horizontal="right" vertical="center" wrapText="1" shrinkToFit="1"/>
    </xf>
    <xf numFmtId="164" fontId="10" fillId="0" borderId="4" xfId="1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>
      <alignment horizontal="right" vertical="center" wrapText="1"/>
    </xf>
    <xf numFmtId="164" fontId="10" fillId="0" borderId="6" xfId="1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right" vertical="top"/>
    </xf>
    <xf numFmtId="164" fontId="9" fillId="0" borderId="4" xfId="1" applyNumberFormat="1" applyFont="1" applyFill="1" applyBorder="1" applyAlignment="1">
      <alignment horizontal="right" vertical="center" wrapText="1"/>
    </xf>
    <xf numFmtId="164" fontId="10" fillId="0" borderId="4" xfId="1" applyNumberFormat="1" applyFont="1" applyFill="1" applyBorder="1" applyAlignment="1">
      <alignment horizontal="right" vertical="center" wrapText="1" shrinkToFit="1"/>
    </xf>
    <xf numFmtId="0" fontId="4" fillId="3" borderId="2" xfId="0" applyFont="1" applyFill="1" applyBorder="1" applyAlignment="1">
      <alignment horizontal="left" vertical="center" wrapText="1"/>
    </xf>
    <xf numFmtId="164" fontId="10" fillId="4" borderId="2" xfId="1" applyNumberFormat="1" applyFont="1" applyFill="1" applyBorder="1" applyAlignment="1">
      <alignment horizontal="right" vertical="center" wrapText="1" shrinkToFit="1"/>
    </xf>
    <xf numFmtId="164" fontId="9" fillId="4" borderId="2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11" fillId="0" borderId="2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tabSelected="1" zoomScale="75" zoomScaleNormal="75" workbookViewId="0">
      <selection activeCell="I56" sqref="I56"/>
    </sheetView>
  </sheetViews>
  <sheetFormatPr baseColWidth="10" defaultColWidth="9.33203125" defaultRowHeight="15.6" x14ac:dyDescent="0.25"/>
  <cols>
    <col min="1" max="2" width="28.44140625" style="1" customWidth="1"/>
    <col min="3" max="15" width="25.77734375" style="1" customWidth="1"/>
    <col min="16" max="16" width="25.77734375" customWidth="1"/>
  </cols>
  <sheetData>
    <row r="1" spans="1:16" ht="91.5" customHeight="1" x14ac:dyDescent="0.25">
      <c r="A1" s="34" t="s">
        <v>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</row>
    <row r="2" spans="1:16" ht="44.25" customHeight="1" x14ac:dyDescent="0.25">
      <c r="A2" s="2"/>
      <c r="B2" s="4" t="s">
        <v>0</v>
      </c>
      <c r="C2" s="3" t="s">
        <v>38</v>
      </c>
      <c r="D2" s="4" t="s">
        <v>1</v>
      </c>
      <c r="E2" s="4" t="s">
        <v>41</v>
      </c>
      <c r="F2" s="4" t="s">
        <v>30</v>
      </c>
      <c r="G2" s="4" t="s">
        <v>2</v>
      </c>
      <c r="H2" s="4" t="s">
        <v>3</v>
      </c>
      <c r="I2" s="4" t="s">
        <v>4</v>
      </c>
      <c r="J2" s="4" t="s">
        <v>5</v>
      </c>
      <c r="K2" s="4" t="s">
        <v>45</v>
      </c>
      <c r="L2" s="4" t="s">
        <v>6</v>
      </c>
      <c r="M2" s="4" t="s">
        <v>7</v>
      </c>
      <c r="N2" s="5" t="s">
        <v>8</v>
      </c>
      <c r="O2" s="6" t="s">
        <v>37</v>
      </c>
      <c r="P2" s="28" t="s">
        <v>98</v>
      </c>
    </row>
    <row r="3" spans="1:16" s="21" customFormat="1" ht="44.25" customHeight="1" x14ac:dyDescent="0.25">
      <c r="A3" s="25" t="s">
        <v>97</v>
      </c>
      <c r="B3" s="23" t="s">
        <v>85</v>
      </c>
      <c r="C3" s="22" t="s">
        <v>83</v>
      </c>
      <c r="D3" s="23" t="s">
        <v>84</v>
      </c>
      <c r="E3" s="23" t="s">
        <v>86</v>
      </c>
      <c r="F3" s="23" t="s">
        <v>87</v>
      </c>
      <c r="G3" s="23" t="s">
        <v>88</v>
      </c>
      <c r="H3" s="23" t="s">
        <v>89</v>
      </c>
      <c r="I3" s="23" t="s">
        <v>90</v>
      </c>
      <c r="J3" s="23" t="s">
        <v>91</v>
      </c>
      <c r="K3" s="23" t="s">
        <v>92</v>
      </c>
      <c r="L3" s="23" t="s">
        <v>93</v>
      </c>
      <c r="M3" s="23" t="s">
        <v>94</v>
      </c>
      <c r="N3" s="24" t="s">
        <v>95</v>
      </c>
      <c r="O3" s="26" t="s">
        <v>96</v>
      </c>
    </row>
    <row r="4" spans="1:16" ht="75" customHeight="1" x14ac:dyDescent="0.25">
      <c r="A4" s="7" t="s">
        <v>52</v>
      </c>
      <c r="B4" s="10">
        <v>205</v>
      </c>
      <c r="C4" s="9">
        <v>220</v>
      </c>
      <c r="D4" s="10">
        <v>200</v>
      </c>
      <c r="E4" s="10">
        <v>160</v>
      </c>
      <c r="F4" s="10">
        <v>150</v>
      </c>
      <c r="G4" s="10">
        <v>200</v>
      </c>
      <c r="H4" s="10">
        <v>180</v>
      </c>
      <c r="I4" s="10">
        <v>150</v>
      </c>
      <c r="J4" s="11">
        <v>135</v>
      </c>
      <c r="K4" s="11">
        <v>175</v>
      </c>
      <c r="L4" s="10">
        <v>170</v>
      </c>
      <c r="M4" s="10">
        <v>120</v>
      </c>
      <c r="N4" s="12">
        <v>170</v>
      </c>
      <c r="O4" s="13"/>
      <c r="P4" s="27">
        <f>AVERAGE(B4:O4)</f>
        <v>171.92307692307693</v>
      </c>
    </row>
    <row r="5" spans="1:16" ht="75" customHeight="1" x14ac:dyDescent="0.25">
      <c r="A5" s="7" t="s">
        <v>53</v>
      </c>
      <c r="B5" s="10">
        <v>82</v>
      </c>
      <c r="C5" s="9">
        <v>130</v>
      </c>
      <c r="D5" s="10">
        <v>100</v>
      </c>
      <c r="E5" s="10">
        <v>120</v>
      </c>
      <c r="F5" s="10">
        <v>70</v>
      </c>
      <c r="G5" s="10">
        <v>100</v>
      </c>
      <c r="H5" s="10">
        <v>90</v>
      </c>
      <c r="I5" s="10">
        <v>80</v>
      </c>
      <c r="J5" s="11">
        <v>70</v>
      </c>
      <c r="K5" s="11">
        <v>115</v>
      </c>
      <c r="L5" s="10">
        <v>75</v>
      </c>
      <c r="M5" s="10">
        <v>60</v>
      </c>
      <c r="N5" s="12">
        <v>85</v>
      </c>
      <c r="O5" s="13"/>
      <c r="P5" s="27">
        <f>AVERAGE(B5:N5)</f>
        <v>90.538461538461533</v>
      </c>
    </row>
    <row r="6" spans="1:16" ht="75" customHeight="1" x14ac:dyDescent="0.25">
      <c r="A6" s="7" t="s">
        <v>9</v>
      </c>
      <c r="B6" s="11"/>
      <c r="C6" s="9"/>
      <c r="D6" s="10">
        <v>70</v>
      </c>
      <c r="E6" s="10" t="s">
        <v>42</v>
      </c>
      <c r="F6" s="10"/>
      <c r="G6" s="10">
        <v>100</v>
      </c>
      <c r="H6" s="11"/>
      <c r="I6" s="10">
        <v>80</v>
      </c>
      <c r="J6" s="11"/>
      <c r="K6" s="11"/>
      <c r="L6" s="9" t="s">
        <v>10</v>
      </c>
      <c r="M6" s="9">
        <v>50</v>
      </c>
      <c r="N6" s="14"/>
      <c r="O6" s="13"/>
    </row>
    <row r="7" spans="1:16" ht="75" customHeight="1" x14ac:dyDescent="0.25">
      <c r="A7" s="7" t="s">
        <v>11</v>
      </c>
      <c r="B7" s="11"/>
      <c r="C7" s="9"/>
      <c r="D7" s="10">
        <v>35</v>
      </c>
      <c r="E7" s="10"/>
      <c r="F7" s="10"/>
      <c r="G7" s="10">
        <v>50</v>
      </c>
      <c r="H7" s="11"/>
      <c r="I7" s="10">
        <v>50</v>
      </c>
      <c r="J7" s="11"/>
      <c r="K7" s="11"/>
      <c r="L7" s="9" t="s">
        <v>12</v>
      </c>
      <c r="M7" s="9">
        <v>30</v>
      </c>
      <c r="N7" s="12">
        <v>22.5</v>
      </c>
      <c r="O7" s="13"/>
    </row>
    <row r="8" spans="1:16" ht="75" customHeight="1" x14ac:dyDescent="0.25">
      <c r="A8" s="7" t="s">
        <v>13</v>
      </c>
      <c r="B8" s="9" t="s">
        <v>33</v>
      </c>
      <c r="C8" s="9">
        <v>20</v>
      </c>
      <c r="D8" s="10">
        <v>15</v>
      </c>
      <c r="E8" s="10">
        <v>15</v>
      </c>
      <c r="F8" s="10"/>
      <c r="G8" s="10">
        <v>45</v>
      </c>
      <c r="H8" s="9" t="s">
        <v>32</v>
      </c>
      <c r="I8" s="10">
        <v>20</v>
      </c>
      <c r="J8" s="11" t="s">
        <v>82</v>
      </c>
      <c r="K8" s="11" t="s">
        <v>48</v>
      </c>
      <c r="L8" s="9" t="s">
        <v>14</v>
      </c>
      <c r="M8" s="10">
        <v>30</v>
      </c>
      <c r="N8" s="14"/>
      <c r="O8" s="13">
        <v>20</v>
      </c>
    </row>
    <row r="9" spans="1:16" ht="75" customHeight="1" x14ac:dyDescent="0.25">
      <c r="A9" s="7" t="s">
        <v>34</v>
      </c>
      <c r="B9" s="9" t="s">
        <v>75</v>
      </c>
      <c r="C9" s="9"/>
      <c r="D9" s="10"/>
      <c r="E9" s="10"/>
      <c r="F9" s="10"/>
      <c r="G9" s="10"/>
      <c r="H9" s="9"/>
      <c r="I9" s="10"/>
      <c r="J9" s="11"/>
      <c r="K9" s="11"/>
      <c r="L9" s="9"/>
      <c r="M9" s="10"/>
      <c r="N9" s="14"/>
      <c r="O9" s="13"/>
    </row>
    <row r="10" spans="1:16" ht="75" customHeight="1" x14ac:dyDescent="0.25">
      <c r="A10" s="7" t="s">
        <v>15</v>
      </c>
      <c r="B10" s="9" t="s">
        <v>16</v>
      </c>
      <c r="C10" s="9" t="s">
        <v>80</v>
      </c>
      <c r="D10" s="10">
        <v>10</v>
      </c>
      <c r="E10" s="10" t="s">
        <v>76</v>
      </c>
      <c r="F10" s="10"/>
      <c r="G10" s="10">
        <v>5</v>
      </c>
      <c r="H10" s="10">
        <v>6</v>
      </c>
      <c r="I10" s="10">
        <v>10</v>
      </c>
      <c r="J10" s="11"/>
      <c r="K10" s="11" t="s">
        <v>49</v>
      </c>
      <c r="L10" s="10">
        <v>10</v>
      </c>
      <c r="M10" s="11"/>
      <c r="N10" s="14"/>
      <c r="O10" s="13">
        <v>5</v>
      </c>
    </row>
    <row r="11" spans="1:16" ht="75" customHeight="1" x14ac:dyDescent="0.25">
      <c r="A11" s="7" t="s">
        <v>17</v>
      </c>
      <c r="B11" s="11"/>
      <c r="C11" s="9"/>
      <c r="D11" s="11"/>
      <c r="E11" s="11"/>
      <c r="F11" s="11"/>
      <c r="G11" s="10">
        <v>2.5</v>
      </c>
      <c r="H11" s="11"/>
      <c r="I11" s="11"/>
      <c r="J11" s="11"/>
      <c r="K11" s="11"/>
      <c r="L11" s="11"/>
      <c r="M11" s="11"/>
      <c r="N11" s="14"/>
      <c r="O11" s="13"/>
    </row>
    <row r="12" spans="1:16" ht="75" customHeight="1" x14ac:dyDescent="0.25">
      <c r="A12" s="7" t="s">
        <v>54</v>
      </c>
      <c r="B12" s="10">
        <v>20</v>
      </c>
      <c r="C12" s="9">
        <v>30</v>
      </c>
      <c r="D12" s="10">
        <v>25</v>
      </c>
      <c r="E12" s="10">
        <v>30</v>
      </c>
      <c r="F12" s="10">
        <v>30</v>
      </c>
      <c r="G12" s="10">
        <v>40</v>
      </c>
      <c r="H12" s="11">
        <v>30</v>
      </c>
      <c r="I12" s="10">
        <v>40</v>
      </c>
      <c r="J12" s="11">
        <v>15</v>
      </c>
      <c r="K12" s="11"/>
      <c r="L12" s="10">
        <v>50</v>
      </c>
      <c r="M12" s="10">
        <v>40</v>
      </c>
      <c r="N12" s="12">
        <v>40</v>
      </c>
      <c r="O12" s="13">
        <v>30</v>
      </c>
      <c r="P12" s="27">
        <f>AVERAGE(B12:O12)</f>
        <v>32.307692307692307</v>
      </c>
    </row>
    <row r="13" spans="1:16" ht="75" customHeight="1" x14ac:dyDescent="0.25">
      <c r="A13" s="7" t="s">
        <v>55</v>
      </c>
      <c r="B13" s="11"/>
      <c r="C13" s="9"/>
      <c r="D13" s="11"/>
      <c r="E13" s="11"/>
      <c r="F13" s="11"/>
      <c r="G13" s="11"/>
      <c r="H13" s="10">
        <v>30</v>
      </c>
      <c r="I13" s="11"/>
      <c r="J13" s="11"/>
      <c r="K13" s="11">
        <v>30</v>
      </c>
      <c r="L13" s="11"/>
      <c r="M13" s="11"/>
      <c r="N13" s="14"/>
      <c r="O13" s="13"/>
    </row>
    <row r="14" spans="1:16" ht="75" customHeight="1" x14ac:dyDescent="0.25">
      <c r="A14" s="7" t="s">
        <v>56</v>
      </c>
      <c r="B14" s="11"/>
      <c r="C14" s="9"/>
      <c r="D14" s="11"/>
      <c r="E14" s="11"/>
      <c r="F14" s="11"/>
      <c r="G14" s="10">
        <v>30</v>
      </c>
      <c r="H14" s="11"/>
      <c r="I14" s="11"/>
      <c r="J14" s="11"/>
      <c r="K14" s="11">
        <v>25</v>
      </c>
      <c r="L14" s="11"/>
      <c r="M14" s="11"/>
      <c r="N14" s="14">
        <v>20</v>
      </c>
      <c r="O14" s="13"/>
    </row>
    <row r="15" spans="1:16" ht="75" customHeight="1" x14ac:dyDescent="0.25">
      <c r="A15" s="7" t="s">
        <v>57</v>
      </c>
      <c r="B15" s="10">
        <v>15</v>
      </c>
      <c r="C15" s="9">
        <v>30</v>
      </c>
      <c r="D15" s="10">
        <v>25</v>
      </c>
      <c r="E15" s="10">
        <v>35</v>
      </c>
      <c r="F15" s="10">
        <v>25</v>
      </c>
      <c r="G15" s="10">
        <v>30</v>
      </c>
      <c r="H15" s="11"/>
      <c r="I15" s="10">
        <v>40</v>
      </c>
      <c r="J15" s="11"/>
      <c r="K15" s="11">
        <v>20</v>
      </c>
      <c r="L15" s="10">
        <v>25</v>
      </c>
      <c r="M15" s="10">
        <v>30</v>
      </c>
      <c r="N15" s="14"/>
      <c r="O15" s="13">
        <v>20</v>
      </c>
      <c r="P15" s="27">
        <f>AVERAGE(B15:O15)</f>
        <v>26.818181818181817</v>
      </c>
    </row>
    <row r="16" spans="1:16" ht="75" customHeight="1" x14ac:dyDescent="0.25">
      <c r="A16" s="7" t="s">
        <v>58</v>
      </c>
      <c r="B16" s="11"/>
      <c r="C16" s="9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4"/>
      <c r="O16" s="13"/>
    </row>
    <row r="17" spans="1:16" ht="75" customHeight="1" x14ac:dyDescent="0.25">
      <c r="A17" s="7" t="s">
        <v>59</v>
      </c>
      <c r="B17" s="10">
        <v>15</v>
      </c>
      <c r="C17" s="9">
        <v>30</v>
      </c>
      <c r="D17" s="10">
        <v>21</v>
      </c>
      <c r="E17" s="10"/>
      <c r="F17" s="10">
        <v>30</v>
      </c>
      <c r="G17" s="10">
        <v>10</v>
      </c>
      <c r="H17" s="10">
        <v>25</v>
      </c>
      <c r="I17" s="10">
        <v>25</v>
      </c>
      <c r="J17" s="11">
        <v>15</v>
      </c>
      <c r="K17" s="11">
        <v>15</v>
      </c>
      <c r="L17" s="11"/>
      <c r="M17" s="11"/>
      <c r="N17" s="12">
        <v>15</v>
      </c>
      <c r="O17" s="13">
        <v>30</v>
      </c>
      <c r="P17" s="27">
        <f>AVERAGE(B17:O17)</f>
        <v>21</v>
      </c>
    </row>
    <row r="18" spans="1:16" ht="75" customHeight="1" x14ac:dyDescent="0.25">
      <c r="A18" s="7" t="s">
        <v>60</v>
      </c>
      <c r="B18" s="11"/>
      <c r="C18" s="9"/>
      <c r="D18" s="11"/>
      <c r="E18" s="11"/>
      <c r="F18" s="11"/>
      <c r="G18" s="10">
        <v>5</v>
      </c>
      <c r="H18" s="11"/>
      <c r="I18" s="11"/>
      <c r="J18" s="11"/>
      <c r="K18" s="11">
        <v>10</v>
      </c>
      <c r="L18" s="11"/>
      <c r="M18" s="11"/>
      <c r="N18" s="14"/>
      <c r="O18" s="13"/>
    </row>
    <row r="19" spans="1:16" ht="75" customHeight="1" x14ac:dyDescent="0.25">
      <c r="A19" s="7" t="s">
        <v>18</v>
      </c>
      <c r="B19" s="10">
        <v>15</v>
      </c>
      <c r="C19" s="9">
        <v>35</v>
      </c>
      <c r="D19" s="11"/>
      <c r="E19" s="11">
        <v>40</v>
      </c>
      <c r="F19" s="11"/>
      <c r="G19" s="10">
        <v>25</v>
      </c>
      <c r="H19" s="11"/>
      <c r="I19" s="11"/>
      <c r="J19" s="11"/>
      <c r="K19" s="11" t="s">
        <v>47</v>
      </c>
      <c r="L19" s="10">
        <v>40</v>
      </c>
      <c r="M19" s="11"/>
      <c r="N19" s="14">
        <v>20</v>
      </c>
      <c r="O19" s="13">
        <v>30</v>
      </c>
    </row>
    <row r="20" spans="1:16" ht="75" customHeight="1" x14ac:dyDescent="0.25">
      <c r="A20" s="7" t="s">
        <v>61</v>
      </c>
      <c r="B20" s="11"/>
      <c r="C20" s="9"/>
      <c r="D20" s="11"/>
      <c r="E20" s="11"/>
      <c r="F20" s="11"/>
      <c r="G20" s="11">
        <v>50</v>
      </c>
      <c r="H20" s="10">
        <v>25</v>
      </c>
      <c r="I20" s="11"/>
      <c r="J20" s="11"/>
      <c r="K20" s="11"/>
      <c r="L20" s="11"/>
      <c r="M20" s="11">
        <v>20</v>
      </c>
      <c r="N20" s="14"/>
      <c r="O20" s="13"/>
    </row>
    <row r="21" spans="1:16" ht="75" customHeight="1" x14ac:dyDescent="0.25">
      <c r="A21" s="7" t="s">
        <v>43</v>
      </c>
      <c r="B21" s="11"/>
      <c r="C21" s="9"/>
      <c r="D21" s="11"/>
      <c r="E21" s="11">
        <v>34</v>
      </c>
      <c r="F21" s="11"/>
      <c r="G21" s="11"/>
      <c r="H21" s="10"/>
      <c r="I21" s="11"/>
      <c r="J21" s="11"/>
      <c r="K21" s="11"/>
      <c r="L21" s="11"/>
      <c r="M21" s="11"/>
      <c r="N21" s="14"/>
      <c r="O21" s="13"/>
    </row>
    <row r="22" spans="1:16" ht="75" customHeight="1" x14ac:dyDescent="0.25">
      <c r="A22" s="7" t="s">
        <v>19</v>
      </c>
      <c r="B22" s="11"/>
      <c r="C22" s="9"/>
      <c r="D22" s="11"/>
      <c r="E22" s="11"/>
      <c r="F22" s="11"/>
      <c r="G22" s="11"/>
      <c r="H22" s="10">
        <v>48</v>
      </c>
      <c r="I22" s="11"/>
      <c r="J22" s="11"/>
      <c r="K22" s="11"/>
      <c r="L22" s="10">
        <v>25</v>
      </c>
      <c r="M22" s="11"/>
      <c r="N22" s="14"/>
      <c r="O22" s="13"/>
    </row>
    <row r="23" spans="1:16" ht="75" customHeight="1" x14ac:dyDescent="0.25">
      <c r="A23" s="7" t="s">
        <v>62</v>
      </c>
      <c r="B23" s="10">
        <v>20</v>
      </c>
      <c r="C23" s="9">
        <v>40</v>
      </c>
      <c r="D23" s="10">
        <v>25</v>
      </c>
      <c r="E23" s="10" t="s">
        <v>79</v>
      </c>
      <c r="F23" s="10">
        <v>25</v>
      </c>
      <c r="G23" s="11">
        <v>40</v>
      </c>
      <c r="H23" s="10">
        <v>60</v>
      </c>
      <c r="I23" s="10">
        <v>30</v>
      </c>
      <c r="J23" s="11">
        <v>15</v>
      </c>
      <c r="K23" s="11"/>
      <c r="L23" s="10">
        <v>15</v>
      </c>
      <c r="M23" s="10">
        <v>30</v>
      </c>
      <c r="N23" s="12">
        <v>20</v>
      </c>
      <c r="O23" s="13">
        <v>30</v>
      </c>
      <c r="P23" s="27">
        <f>AVERAGE(B23:O23)</f>
        <v>29.166666666666668</v>
      </c>
    </row>
    <row r="24" spans="1:16" ht="75" customHeight="1" x14ac:dyDescent="0.25">
      <c r="A24" s="7" t="s">
        <v>63</v>
      </c>
      <c r="B24" s="10">
        <v>64</v>
      </c>
      <c r="C24" s="9">
        <v>100</v>
      </c>
      <c r="D24" s="10">
        <v>80</v>
      </c>
      <c r="E24" s="10"/>
      <c r="F24" s="10">
        <v>70</v>
      </c>
      <c r="G24" s="11"/>
      <c r="H24" s="10">
        <v>90</v>
      </c>
      <c r="I24" s="10">
        <v>100</v>
      </c>
      <c r="J24" s="11">
        <v>60</v>
      </c>
      <c r="K24" s="11">
        <v>80</v>
      </c>
      <c r="L24" s="11"/>
      <c r="M24" s="11">
        <v>70</v>
      </c>
      <c r="N24" s="12">
        <v>80</v>
      </c>
      <c r="O24" s="13"/>
      <c r="P24" s="27">
        <f>AVERAGE(B24:O24)</f>
        <v>79.400000000000006</v>
      </c>
    </row>
    <row r="25" spans="1:16" ht="75" customHeight="1" x14ac:dyDescent="0.25">
      <c r="A25" s="7" t="s">
        <v>64</v>
      </c>
      <c r="B25" s="10">
        <v>41</v>
      </c>
      <c r="C25" s="9">
        <v>60</v>
      </c>
      <c r="D25" s="10">
        <v>40</v>
      </c>
      <c r="E25" s="10"/>
      <c r="F25" s="10">
        <v>40</v>
      </c>
      <c r="G25" s="11"/>
      <c r="H25" s="10">
        <v>45</v>
      </c>
      <c r="I25" s="11"/>
      <c r="J25" s="11">
        <v>30</v>
      </c>
      <c r="K25" s="11">
        <v>40</v>
      </c>
      <c r="L25" s="11"/>
      <c r="M25" s="11">
        <v>35</v>
      </c>
      <c r="N25" s="12">
        <v>40</v>
      </c>
      <c r="O25" s="13"/>
      <c r="P25" s="27">
        <f>AVERAGE(B25:O25)</f>
        <v>41.222222222222221</v>
      </c>
    </row>
    <row r="26" spans="1:16" ht="75" customHeight="1" x14ac:dyDescent="0.25">
      <c r="A26" s="7" t="s">
        <v>20</v>
      </c>
      <c r="B26" s="11"/>
      <c r="C26" s="9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>
        <v>65</v>
      </c>
      <c r="O26" s="13"/>
    </row>
    <row r="27" spans="1:16" ht="75" customHeight="1" x14ac:dyDescent="0.25">
      <c r="A27" s="7" t="s">
        <v>21</v>
      </c>
      <c r="B27" s="10">
        <v>51</v>
      </c>
      <c r="C27" s="9">
        <v>60</v>
      </c>
      <c r="D27" s="11"/>
      <c r="E27" s="11"/>
      <c r="F27" s="11">
        <v>50</v>
      </c>
      <c r="G27" s="11"/>
      <c r="H27" s="10">
        <v>70</v>
      </c>
      <c r="I27" s="11"/>
      <c r="J27" s="11">
        <v>40</v>
      </c>
      <c r="K27" s="11">
        <v>55</v>
      </c>
      <c r="L27" s="11"/>
      <c r="M27" s="11">
        <v>60</v>
      </c>
      <c r="N27" s="12">
        <v>55</v>
      </c>
      <c r="O27" s="13"/>
      <c r="P27" s="27">
        <f>AVERAGE(B27:O27)</f>
        <v>55.125</v>
      </c>
    </row>
    <row r="28" spans="1:16" ht="75" customHeight="1" x14ac:dyDescent="0.25">
      <c r="A28" s="7" t="s">
        <v>22</v>
      </c>
      <c r="B28" s="10">
        <v>20</v>
      </c>
      <c r="C28" s="9">
        <v>40</v>
      </c>
      <c r="D28" s="11"/>
      <c r="E28" s="11"/>
      <c r="F28" s="11">
        <v>35</v>
      </c>
      <c r="G28" s="11"/>
      <c r="H28" s="10">
        <v>35</v>
      </c>
      <c r="I28" s="11"/>
      <c r="J28" s="11">
        <v>20</v>
      </c>
      <c r="K28" s="11">
        <v>30</v>
      </c>
      <c r="L28" s="11"/>
      <c r="M28" s="11">
        <v>30</v>
      </c>
      <c r="N28" s="12">
        <v>27.5</v>
      </c>
      <c r="O28" s="13"/>
      <c r="P28" s="27">
        <f>AVERAGE(B28:O28)</f>
        <v>29.6875</v>
      </c>
    </row>
    <row r="29" spans="1:16" ht="75" customHeight="1" x14ac:dyDescent="0.25">
      <c r="A29" s="7" t="s">
        <v>40</v>
      </c>
      <c r="B29" s="10"/>
      <c r="C29" s="9">
        <v>160</v>
      </c>
      <c r="D29" s="11"/>
      <c r="E29" s="11"/>
      <c r="F29" s="11"/>
      <c r="G29" s="11"/>
      <c r="H29" s="10"/>
      <c r="I29" s="11"/>
      <c r="J29" s="11"/>
      <c r="K29" s="11"/>
      <c r="L29" s="11"/>
      <c r="M29" s="11"/>
      <c r="N29" s="12"/>
      <c r="O29" s="13"/>
    </row>
    <row r="30" spans="1:16" ht="75" customHeight="1" x14ac:dyDescent="0.25">
      <c r="A30" s="7" t="s">
        <v>39</v>
      </c>
      <c r="B30" s="10"/>
      <c r="C30" s="9">
        <v>90</v>
      </c>
      <c r="D30" s="11"/>
      <c r="E30" s="11"/>
      <c r="F30" s="11"/>
      <c r="G30" s="11"/>
      <c r="H30" s="10"/>
      <c r="I30" s="11"/>
      <c r="J30" s="11"/>
      <c r="K30" s="11"/>
      <c r="L30" s="11"/>
      <c r="M30" s="11"/>
      <c r="N30" s="12"/>
      <c r="O30" s="13"/>
    </row>
    <row r="31" spans="1:16" ht="75" customHeight="1" x14ac:dyDescent="0.25">
      <c r="A31" s="7" t="s">
        <v>35</v>
      </c>
      <c r="B31" s="10">
        <v>15</v>
      </c>
      <c r="C31" s="9"/>
      <c r="D31" s="11"/>
      <c r="E31" s="11"/>
      <c r="F31" s="11"/>
      <c r="G31" s="11"/>
      <c r="H31" s="10"/>
      <c r="I31" s="11"/>
      <c r="J31" s="11"/>
      <c r="K31" s="11"/>
      <c r="L31" s="11"/>
      <c r="M31" s="11"/>
      <c r="N31" s="12"/>
      <c r="O31" s="13"/>
    </row>
    <row r="32" spans="1:16" ht="75" customHeight="1" x14ac:dyDescent="0.25">
      <c r="A32" s="7" t="s">
        <v>65</v>
      </c>
      <c r="B32" s="15">
        <v>15</v>
      </c>
      <c r="C32" s="9">
        <v>25</v>
      </c>
      <c r="D32" s="10">
        <v>25</v>
      </c>
      <c r="E32" s="10">
        <v>20</v>
      </c>
      <c r="F32" s="10">
        <v>25</v>
      </c>
      <c r="G32" s="11">
        <v>15</v>
      </c>
      <c r="H32" s="11">
        <v>15</v>
      </c>
      <c r="I32" s="10">
        <v>40</v>
      </c>
      <c r="J32" s="11">
        <v>10</v>
      </c>
      <c r="K32" s="11">
        <v>20</v>
      </c>
      <c r="L32" s="11"/>
      <c r="M32" s="11">
        <v>30</v>
      </c>
      <c r="N32" s="14"/>
      <c r="O32" s="13">
        <v>20</v>
      </c>
      <c r="P32" s="27">
        <f>AVERAGE(B32:O32)</f>
        <v>21.666666666666668</v>
      </c>
    </row>
    <row r="33" spans="1:16" ht="75" customHeight="1" x14ac:dyDescent="0.25">
      <c r="A33" s="7" t="s">
        <v>23</v>
      </c>
      <c r="B33" s="11"/>
      <c r="C33" s="9"/>
      <c r="D33" s="11"/>
      <c r="E33" s="11"/>
      <c r="F33" s="11"/>
      <c r="G33" s="11"/>
      <c r="H33" s="11"/>
      <c r="I33" s="11"/>
      <c r="J33" s="11"/>
      <c r="K33" s="11"/>
      <c r="L33" s="10">
        <v>20</v>
      </c>
      <c r="M33" s="11"/>
      <c r="N33" s="14"/>
      <c r="O33" s="13"/>
    </row>
    <row r="34" spans="1:16" ht="75" customHeight="1" x14ac:dyDescent="0.25">
      <c r="A34" s="7" t="s">
        <v>66</v>
      </c>
      <c r="B34" s="11"/>
      <c r="C34" s="9" t="s">
        <v>78</v>
      </c>
      <c r="D34" s="10">
        <v>40</v>
      </c>
      <c r="E34" s="10"/>
      <c r="F34" s="10">
        <v>25</v>
      </c>
      <c r="G34" s="11"/>
      <c r="H34" s="11"/>
      <c r="I34" s="10">
        <v>20</v>
      </c>
      <c r="J34" s="11"/>
      <c r="K34" s="11">
        <v>40</v>
      </c>
      <c r="L34" s="11"/>
      <c r="M34" s="11">
        <v>25</v>
      </c>
      <c r="N34" s="12">
        <v>15</v>
      </c>
      <c r="O34" s="13">
        <v>30</v>
      </c>
    </row>
    <row r="35" spans="1:16" ht="75" customHeight="1" x14ac:dyDescent="0.25">
      <c r="A35" s="7" t="s">
        <v>24</v>
      </c>
      <c r="B35" s="11"/>
      <c r="C35" s="9"/>
      <c r="D35" s="11"/>
      <c r="E35" s="11"/>
      <c r="F35" s="11"/>
      <c r="G35" s="11"/>
      <c r="H35" s="11"/>
      <c r="I35" s="11"/>
      <c r="J35" s="10">
        <v>30</v>
      </c>
      <c r="K35" s="10"/>
      <c r="L35" s="11"/>
      <c r="M35" s="11"/>
      <c r="N35" s="14"/>
      <c r="O35" s="13"/>
    </row>
    <row r="36" spans="1:16" ht="75" customHeight="1" x14ac:dyDescent="0.25">
      <c r="A36" s="7" t="s">
        <v>25</v>
      </c>
      <c r="B36" s="11"/>
      <c r="C36" s="9"/>
      <c r="D36" s="11"/>
      <c r="E36" s="11"/>
      <c r="F36" s="11"/>
      <c r="G36" s="11"/>
      <c r="H36" s="11"/>
      <c r="I36" s="11"/>
      <c r="J36" s="10">
        <v>50</v>
      </c>
      <c r="K36" s="10"/>
      <c r="L36" s="11"/>
      <c r="M36" s="11"/>
      <c r="N36" s="14"/>
      <c r="O36" s="13"/>
    </row>
    <row r="37" spans="1:16" ht="75" customHeight="1" x14ac:dyDescent="0.25">
      <c r="A37" s="7" t="s">
        <v>26</v>
      </c>
      <c r="B37" s="11"/>
      <c r="C37" s="9">
        <v>10</v>
      </c>
      <c r="D37" s="10">
        <v>21</v>
      </c>
      <c r="E37" s="10"/>
      <c r="F37" s="10" t="s">
        <v>31</v>
      </c>
      <c r="G37" s="11"/>
      <c r="H37" s="11"/>
      <c r="I37" s="11"/>
      <c r="J37" s="11"/>
      <c r="K37" s="11"/>
      <c r="L37" s="10">
        <v>15</v>
      </c>
      <c r="M37" s="10">
        <v>15</v>
      </c>
      <c r="N37" s="12">
        <v>15</v>
      </c>
      <c r="O37" s="13"/>
    </row>
    <row r="38" spans="1:16" ht="75" customHeight="1" x14ac:dyDescent="0.25">
      <c r="A38" s="7" t="s">
        <v>27</v>
      </c>
      <c r="B38" s="11"/>
      <c r="C38" s="9"/>
      <c r="D38" s="11"/>
      <c r="E38" s="11"/>
      <c r="F38" s="11"/>
      <c r="G38" s="11"/>
      <c r="H38" s="11"/>
      <c r="I38" s="11"/>
      <c r="J38" s="11">
        <v>10</v>
      </c>
      <c r="K38" s="11"/>
      <c r="L38" s="11"/>
      <c r="M38" s="10">
        <v>30</v>
      </c>
      <c r="N38" s="14"/>
      <c r="O38" s="13"/>
    </row>
    <row r="39" spans="1:16" ht="75" customHeight="1" x14ac:dyDescent="0.25">
      <c r="A39" s="7" t="s">
        <v>36</v>
      </c>
      <c r="B39" s="11" t="s">
        <v>77</v>
      </c>
      <c r="C39" s="9"/>
      <c r="D39" s="11"/>
      <c r="E39" s="11"/>
      <c r="F39" s="11"/>
      <c r="G39" s="11"/>
      <c r="H39" s="11"/>
      <c r="I39" s="11"/>
      <c r="J39" s="11"/>
      <c r="K39" s="11"/>
      <c r="L39" s="11"/>
      <c r="M39" s="10"/>
      <c r="N39" s="14"/>
      <c r="O39" s="13"/>
    </row>
    <row r="40" spans="1:16" ht="75" customHeight="1" x14ac:dyDescent="0.25">
      <c r="A40" s="7" t="s">
        <v>28</v>
      </c>
      <c r="B40" s="11"/>
      <c r="C40" s="9"/>
      <c r="D40" s="11"/>
      <c r="E40" s="11"/>
      <c r="F40" s="11"/>
      <c r="G40" s="11"/>
      <c r="H40" s="11"/>
      <c r="I40" s="11"/>
      <c r="J40" s="11"/>
      <c r="K40" s="11"/>
      <c r="L40" s="11"/>
      <c r="M40" s="10">
        <v>30</v>
      </c>
      <c r="N40" s="12">
        <v>20</v>
      </c>
      <c r="O40" s="13">
        <v>30</v>
      </c>
    </row>
    <row r="41" spans="1:16" ht="75" customHeight="1" x14ac:dyDescent="0.25">
      <c r="A41" s="7" t="s">
        <v>67</v>
      </c>
      <c r="B41" s="11">
        <v>15</v>
      </c>
      <c r="C41" s="9"/>
      <c r="D41" s="11"/>
      <c r="E41" s="11">
        <v>15</v>
      </c>
      <c r="F41" s="11"/>
      <c r="G41" s="11"/>
      <c r="H41" s="11"/>
      <c r="I41" s="11"/>
      <c r="J41" s="11"/>
      <c r="K41" s="11"/>
      <c r="L41" s="10">
        <v>30</v>
      </c>
      <c r="M41" s="10">
        <v>30</v>
      </c>
      <c r="N41" s="14"/>
      <c r="O41" s="13"/>
      <c r="P41" s="27">
        <f>AVERAGE(B41:O41)</f>
        <v>22.5</v>
      </c>
    </row>
    <row r="42" spans="1:16" ht="75" customHeight="1" x14ac:dyDescent="0.25">
      <c r="A42" s="7" t="s">
        <v>68</v>
      </c>
      <c r="B42" s="11"/>
      <c r="C42" s="9"/>
      <c r="D42" s="11"/>
      <c r="E42" s="11"/>
      <c r="F42" s="11"/>
      <c r="G42" s="11"/>
      <c r="H42" s="11"/>
      <c r="I42" s="11"/>
      <c r="J42" s="11"/>
      <c r="K42" s="11"/>
      <c r="L42" s="10">
        <v>15</v>
      </c>
      <c r="M42" s="11"/>
      <c r="N42" s="14"/>
      <c r="O42" s="13"/>
    </row>
    <row r="43" spans="1:16" ht="75" customHeight="1" x14ac:dyDescent="0.25">
      <c r="A43" s="7" t="s">
        <v>29</v>
      </c>
      <c r="B43" s="11"/>
      <c r="C43" s="9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>
        <v>10</v>
      </c>
      <c r="O43" s="13">
        <v>30</v>
      </c>
    </row>
    <row r="44" spans="1:16" ht="75" customHeight="1" x14ac:dyDescent="0.25">
      <c r="A44" s="7" t="s">
        <v>69</v>
      </c>
      <c r="B44" s="11"/>
      <c r="C44" s="9">
        <v>25</v>
      </c>
      <c r="D44" s="10">
        <v>20</v>
      </c>
      <c r="E44" s="10"/>
      <c r="F44" s="10"/>
      <c r="G44" s="11"/>
      <c r="H44" s="11"/>
      <c r="I44" s="11"/>
      <c r="J44" s="11">
        <v>10</v>
      </c>
      <c r="K44" s="11">
        <v>20</v>
      </c>
      <c r="L44" s="11"/>
      <c r="M44" s="11">
        <v>20</v>
      </c>
      <c r="N44" s="14"/>
      <c r="O44" s="13">
        <v>30</v>
      </c>
    </row>
    <row r="45" spans="1:16" ht="75" customHeight="1" x14ac:dyDescent="0.25">
      <c r="A45" s="7" t="s">
        <v>70</v>
      </c>
      <c r="B45" s="11"/>
      <c r="C45" s="9">
        <v>25</v>
      </c>
      <c r="D45" s="10">
        <v>30</v>
      </c>
      <c r="E45" s="10"/>
      <c r="F45" s="10"/>
      <c r="G45" s="11"/>
      <c r="H45" s="11"/>
      <c r="I45" s="11"/>
      <c r="J45" s="11"/>
      <c r="K45" s="11">
        <v>20</v>
      </c>
      <c r="L45" s="11"/>
      <c r="M45" s="11"/>
      <c r="N45" s="14">
        <v>15</v>
      </c>
      <c r="O45" s="13"/>
    </row>
    <row r="46" spans="1:16" ht="75" customHeight="1" x14ac:dyDescent="0.25">
      <c r="A46" s="7" t="s">
        <v>71</v>
      </c>
      <c r="B46" s="11"/>
      <c r="C46" s="9">
        <v>25</v>
      </c>
      <c r="D46" s="10"/>
      <c r="E46" s="10"/>
      <c r="F46" s="10"/>
      <c r="G46" s="11"/>
      <c r="H46" s="11"/>
      <c r="I46" s="11"/>
      <c r="J46" s="11"/>
      <c r="K46" s="11"/>
      <c r="L46" s="11"/>
      <c r="M46" s="11"/>
      <c r="N46" s="14"/>
      <c r="O46" s="13"/>
    </row>
    <row r="47" spans="1:16" ht="75" customHeight="1" x14ac:dyDescent="0.25">
      <c r="A47" s="7" t="s">
        <v>72</v>
      </c>
      <c r="B47" s="11"/>
      <c r="C47" s="9">
        <v>15</v>
      </c>
      <c r="D47" s="10"/>
      <c r="E47" s="10"/>
      <c r="F47" s="10"/>
      <c r="G47" s="11"/>
      <c r="H47" s="11"/>
      <c r="I47" s="11"/>
      <c r="J47" s="11"/>
      <c r="K47" s="11"/>
      <c r="L47" s="11"/>
      <c r="M47" s="11"/>
      <c r="N47" s="14"/>
      <c r="O47" s="13"/>
    </row>
    <row r="48" spans="1:16" ht="75" customHeight="1" x14ac:dyDescent="0.25">
      <c r="A48" s="7" t="s">
        <v>44</v>
      </c>
      <c r="B48" s="11"/>
      <c r="C48" s="9"/>
      <c r="D48" s="10"/>
      <c r="E48" s="10">
        <v>15</v>
      </c>
      <c r="F48" s="10"/>
      <c r="G48" s="11"/>
      <c r="H48" s="11"/>
      <c r="I48" s="11"/>
      <c r="J48" s="11"/>
      <c r="K48" s="11">
        <v>12</v>
      </c>
      <c r="L48" s="11"/>
      <c r="M48" s="11">
        <v>30</v>
      </c>
      <c r="N48" s="14"/>
      <c r="O48" s="13"/>
    </row>
    <row r="49" spans="1:16" ht="75" customHeight="1" x14ac:dyDescent="0.25">
      <c r="A49" s="7" t="s">
        <v>46</v>
      </c>
      <c r="B49" s="11"/>
      <c r="C49" s="9"/>
      <c r="D49" s="10"/>
      <c r="E49" s="10"/>
      <c r="F49" s="10"/>
      <c r="G49" s="11"/>
      <c r="H49" s="11"/>
      <c r="I49" s="11"/>
      <c r="J49" s="11"/>
      <c r="K49" s="11">
        <v>15</v>
      </c>
      <c r="L49" s="11"/>
      <c r="M49" s="11"/>
      <c r="N49" s="14"/>
      <c r="O49" s="13"/>
    </row>
    <row r="50" spans="1:16" ht="75" customHeight="1" x14ac:dyDescent="0.25">
      <c r="A50" s="7" t="s">
        <v>50</v>
      </c>
      <c r="B50" s="11"/>
      <c r="C50" s="9"/>
      <c r="D50" s="10"/>
      <c r="E50" s="10"/>
      <c r="F50" s="10"/>
      <c r="G50" s="11"/>
      <c r="H50" s="11"/>
      <c r="I50" s="11"/>
      <c r="J50" s="11"/>
      <c r="K50" s="11"/>
      <c r="L50" s="11"/>
      <c r="M50" s="11"/>
      <c r="N50" s="14">
        <v>20</v>
      </c>
      <c r="O50" s="13"/>
    </row>
    <row r="51" spans="1:16" ht="75" customHeight="1" x14ac:dyDescent="0.25">
      <c r="A51" s="8" t="s">
        <v>73</v>
      </c>
      <c r="B51" s="16"/>
      <c r="C51" s="29"/>
      <c r="D51" s="30"/>
      <c r="E51" s="30"/>
      <c r="F51" s="30"/>
      <c r="G51" s="16"/>
      <c r="H51" s="16"/>
      <c r="I51" s="16"/>
      <c r="J51" s="16"/>
      <c r="K51" s="16"/>
      <c r="L51" s="16"/>
      <c r="M51" s="16"/>
      <c r="N51" s="17">
        <v>20</v>
      </c>
      <c r="O51" s="13"/>
    </row>
    <row r="52" spans="1:16" ht="75" customHeight="1" x14ac:dyDescent="0.25">
      <c r="A52" s="31" t="s">
        <v>74</v>
      </c>
      <c r="B52" s="32">
        <v>15</v>
      </c>
      <c r="C52" s="33"/>
      <c r="D52" s="13"/>
      <c r="E52" s="13"/>
      <c r="F52" s="13"/>
      <c r="G52" s="13"/>
      <c r="H52" s="13"/>
      <c r="I52" s="13"/>
      <c r="J52" s="13">
        <v>15</v>
      </c>
      <c r="K52" s="13"/>
      <c r="L52" s="13"/>
      <c r="M52" s="13"/>
      <c r="N52" s="13">
        <v>20</v>
      </c>
      <c r="O52" s="18"/>
      <c r="P52" s="27">
        <f>AVERAGE(B52:O52)</f>
        <v>16.666666666666668</v>
      </c>
    </row>
    <row r="53" spans="1:16" s="20" customFormat="1" ht="48.7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36" t="s">
        <v>81</v>
      </c>
      <c r="P53" s="36"/>
    </row>
  </sheetData>
  <mergeCells count="2">
    <mergeCell ref="A1:P1"/>
    <mergeCell ref="O53:P53"/>
  </mergeCells>
  <pageMargins left="0.7" right="0.7" top="0.75" bottom="0.75" header="0.3" footer="0.3"/>
  <pageSetup paperSize="8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rohrba01</dc:creator>
  <cp:lastModifiedBy>Manfred Moschner</cp:lastModifiedBy>
  <cp:lastPrinted>2021-11-15T07:47:20Z</cp:lastPrinted>
  <dcterms:created xsi:type="dcterms:W3CDTF">2021-11-08T10:48:17Z</dcterms:created>
  <dcterms:modified xsi:type="dcterms:W3CDTF">2021-11-26T11:13:20Z</dcterms:modified>
</cp:coreProperties>
</file>